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<sst xmlns="http://schemas.openxmlformats.org/spreadsheetml/2006/main" count="415" uniqueCount="47">
  <si>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</si>
  <si>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</si>
  <si>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</si>
  <si>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</si>
  <si>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</si>
  <si>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</si>
  <si>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</si>
  <si>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</si>
  <si>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</si>
  <si>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</si>
  <si>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</si>
  <si>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</si>
  <si>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</si>
  <si>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</si>
  <si>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</si>
  <si>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</si>
  <si>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</si>
  <si>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</si>
  <si>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</si>
  <si>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</si>
  <si>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</si>
  <si>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</si>
  <si>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</si>
  <si>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</si>
  <si>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</si>
  <si>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</si>
  <si>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</si>
  <si>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</si>
  <si>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</si>
  <si>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</si>
  <si>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</si>
  <si>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EĞİTİM FAKÜLTESİ</t>
  </si>
  <si>
    <t>Yükseköğretim Kurumları Birinci Öğretim</t>
  </si>
  <si>
    <t>Özel Bütçeli İdareler</t>
  </si>
  <si>
    <t>PERSONEL GİDERLERİ</t>
  </si>
  <si>
    <t>MEMURLAR</t>
  </si>
  <si>
    <t>SÖZLEŞMELİ  PERSONEL</t>
  </si>
  <si>
    <t>GEÇİCİ SÜRELİ ÇALIŞANLAR</t>
  </si>
  <si>
    <t>SOSYAL GÜVENLİK KURUMLARINA DEVLET PRİMİ GİDERLERİ</t>
  </si>
  <si>
    <t>SÖZLEŞMELİ PERSONEL</t>
  </si>
  <si>
    <t>MAL VE HİZMET ALIM GİDERLERİ</t>
  </si>
  <si>
    <t>TÜKETİME YÖNELİK MAL VE MALZEME ALIMLARI</t>
  </si>
  <si>
    <t>YOLLUKLAR</t>
  </si>
  <si>
    <t>HİZMET ALIMLARI</t>
  </si>
  <si>
    <t>Yükseköğretim Kurumları İkinci Öğretim</t>
  </si>
  <si>
    <t>Yükseköğretim Öz Gelirleri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</si>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</sst>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64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60" zoomScaleNormal="60" zoomScalePageLayoutView="0" workbookViewId="0" topLeftCell="A17">
      <selection activeCell="K38" sqref="K38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7:38" ht="14.25" hidden="1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7:38" ht="14.25" hidden="1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38" ht="14.25" hidden="1">
      <c r="A13" s="35">
        <v>2022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 t="str">
        <f>F18</f>
        <v>Ek-1b</v>
      </c>
      <c r="Y18" s="82" t="s">
        <v>1</v>
      </c>
      <c r="Z18" s="82" t="s">
        <v>1</v>
      </c>
      <c r="AA18" s="82" t="s">
        <v>1</v>
      </c>
      <c r="AB18" s="82" t="s">
        <v>1</v>
      </c>
      <c r="AC18" s="82" t="s">
        <v>1</v>
      </c>
      <c r="AD18" s="82" t="s">
        <v>1</v>
      </c>
      <c r="AE18" s="82" t="s">
        <v>1</v>
      </c>
      <c r="AF18" s="82" t="s">
        <v>1</v>
      </c>
      <c r="AG18" s="82" t="s">
        <v>1</v>
      </c>
      <c r="AH18" s="82" t="s">
        <v>1</v>
      </c>
      <c r="AI18" s="82" t="s">
        <v>1</v>
      </c>
      <c r="AJ18" s="82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ButceYil&amp;"  YILI AYRINTILI HARCAMA PROGRAMI"</f>
        <v>2022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 t="str">
        <f>F19</f>
        <v>2022  YILI AYRINTILI HARCAMA PROGRAMI</v>
      </c>
      <c r="Y19" s="82" t="s">
        <v>1</v>
      </c>
      <c r="Z19" s="82" t="s">
        <v>1</v>
      </c>
      <c r="AA19" s="82" t="s">
        <v>1</v>
      </c>
      <c r="AB19" s="82" t="s">
        <v>1</v>
      </c>
      <c r="AC19" s="82" t="s">
        <v>1</v>
      </c>
      <c r="AD19" s="82" t="s">
        <v>1</v>
      </c>
      <c r="AE19" s="82" t="s">
        <v>1</v>
      </c>
      <c r="AF19" s="82" t="s">
        <v>1</v>
      </c>
      <c r="AG19" s="82" t="s">
        <v>1</v>
      </c>
      <c r="AH19" s="82" t="s">
        <v>1</v>
      </c>
      <c r="AI19" s="82" t="s">
        <v>1</v>
      </c>
      <c r="AJ19" s="82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>YILDIZ TEKNİK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 t="str">
        <f>F20</f>
        <v>YILDIZ TEKNİK ÜNİVERSİTESİ </v>
      </c>
      <c r="Y20" s="82" t="s">
        <v>1</v>
      </c>
      <c r="Z20" s="82" t="s">
        <v>1</v>
      </c>
      <c r="AA20" s="82" t="s">
        <v>1</v>
      </c>
      <c r="AB20" s="82" t="s">
        <v>1</v>
      </c>
      <c r="AC20" s="82" t="s">
        <v>1</v>
      </c>
      <c r="AD20" s="82" t="s">
        <v>1</v>
      </c>
      <c r="AE20" s="82" t="s">
        <v>1</v>
      </c>
      <c r="AF20" s="82" t="s">
        <v>1</v>
      </c>
      <c r="AG20" s="82" t="s">
        <v>1</v>
      </c>
      <c r="AH20" s="82" t="s">
        <v>1</v>
      </c>
      <c r="AI20" s="82" t="s">
        <v>1</v>
      </c>
      <c r="AJ20" s="82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 t="str">
        <f>F21</f>
        <v>Tertip Düzeyinde</v>
      </c>
      <c r="Y21" s="82" t="s">
        <v>1</v>
      </c>
      <c r="Z21" s="82" t="s">
        <v>1</v>
      </c>
      <c r="AA21" s="82" t="s">
        <v>1</v>
      </c>
      <c r="AB21" s="82" t="s">
        <v>1</v>
      </c>
      <c r="AC21" s="82" t="s">
        <v>1</v>
      </c>
      <c r="AD21" s="82" t="s">
        <v>1</v>
      </c>
      <c r="AE21" s="82" t="s">
        <v>1</v>
      </c>
      <c r="AF21" s="82" t="s">
        <v>1</v>
      </c>
      <c r="AG21" s="82" t="s">
        <v>1</v>
      </c>
      <c r="AH21" s="82" t="s">
        <v>1</v>
      </c>
      <c r="AI21" s="82" t="s">
        <v>1</v>
      </c>
      <c r="AJ21" s="82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0" t="s">
        <v>3</v>
      </c>
      <c r="B23" s="7">
        <f>ButceYil</f>
        <v>2022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38" ht="15.75" customHeight="1" thickBot="1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38" ht="15.75" customHeight="1" thickBot="1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21455000</v>
      </c>
      <c r="C26" s="9">
        <v>3213300</v>
      </c>
      <c r="D26" s="21">
        <v>14.976928454905616</v>
      </c>
      <c r="E26" s="10">
        <v>1726000</v>
      </c>
      <c r="F26" s="21">
        <v>8.044744814728501</v>
      </c>
      <c r="G26" s="10">
        <v>1724350</v>
      </c>
      <c r="H26" s="24">
        <v>8.03705429969704</v>
      </c>
      <c r="I26" s="11">
        <v>6663650</v>
      </c>
      <c r="J26" s="25">
        <v>31.058727569331158</v>
      </c>
      <c r="K26" s="9">
        <v>2076150</v>
      </c>
      <c r="L26" s="21">
        <v>9.676765322768585</v>
      </c>
      <c r="M26" s="10">
        <v>2075150</v>
      </c>
      <c r="N26" s="21">
        <v>9.6721044045677</v>
      </c>
      <c r="O26" s="10">
        <v>2072050</v>
      </c>
      <c r="P26" s="24">
        <v>9.657655558144954</v>
      </c>
      <c r="Q26" s="11">
        <v>6223350</v>
      </c>
      <c r="R26" s="25">
        <v>29.00652528548124</v>
      </c>
      <c r="S26" s="12">
        <v>12887000</v>
      </c>
      <c r="T26" s="25">
        <v>60.0652528548124</v>
      </c>
      <c r="U26" s="9">
        <v>2355000</v>
      </c>
      <c r="V26" s="21">
        <v>10.976462363085528</v>
      </c>
      <c r="W26" s="10">
        <v>2357000</v>
      </c>
      <c r="X26" s="21">
        <v>10.985784199487298</v>
      </c>
      <c r="Y26" s="10">
        <v>2359000</v>
      </c>
      <c r="Z26" s="24">
        <v>10.99510603588907</v>
      </c>
      <c r="AA26" s="11">
        <v>7071000</v>
      </c>
      <c r="AB26" s="25">
        <v>32.957352598461895</v>
      </c>
      <c r="AC26" s="9">
        <v>503000</v>
      </c>
      <c r="AD26" s="21">
        <v>2.344441855045444</v>
      </c>
      <c r="AE26" s="10">
        <v>499000</v>
      </c>
      <c r="AF26" s="21">
        <v>2.3257981822419014</v>
      </c>
      <c r="AG26" s="10">
        <v>495000</v>
      </c>
      <c r="AH26" s="24">
        <v>2.307154509438359</v>
      </c>
      <c r="AI26" s="11">
        <v>1497000</v>
      </c>
      <c r="AJ26" s="25">
        <v>6.977394546725706</v>
      </c>
      <c r="AK26" s="12">
        <v>21455000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21455000</v>
      </c>
      <c r="C27" s="9">
        <v>3213300</v>
      </c>
      <c r="D27" s="21">
        <v>14.976928454905616</v>
      </c>
      <c r="E27" s="10">
        <v>1726000</v>
      </c>
      <c r="F27" s="21">
        <v>8.044744814728501</v>
      </c>
      <c r="G27" s="10">
        <v>1724350</v>
      </c>
      <c r="H27" s="24">
        <v>8.03705429969704</v>
      </c>
      <c r="I27" s="11">
        <v>6663650</v>
      </c>
      <c r="J27" s="25">
        <v>31.058727569331158</v>
      </c>
      <c r="K27" s="9">
        <v>2076150</v>
      </c>
      <c r="L27" s="21">
        <v>9.676765322768585</v>
      </c>
      <c r="M27" s="10">
        <v>2075150</v>
      </c>
      <c r="N27" s="21">
        <v>9.6721044045677</v>
      </c>
      <c r="O27" s="10">
        <v>2072050</v>
      </c>
      <c r="P27" s="24">
        <v>9.657655558144954</v>
      </c>
      <c r="Q27" s="11">
        <v>6223350</v>
      </c>
      <c r="R27" s="25">
        <v>29.00652528548124</v>
      </c>
      <c r="S27" s="12">
        <v>12887000</v>
      </c>
      <c r="T27" s="25">
        <v>60.0652528548124</v>
      </c>
      <c r="U27" s="9">
        <v>2355000</v>
      </c>
      <c r="V27" s="21">
        <v>10.976462363085528</v>
      </c>
      <c r="W27" s="10">
        <v>2357000</v>
      </c>
      <c r="X27" s="21">
        <v>10.985784199487298</v>
      </c>
      <c r="Y27" s="10">
        <v>2359000</v>
      </c>
      <c r="Z27" s="24">
        <v>10.99510603588907</v>
      </c>
      <c r="AA27" s="11">
        <v>7071000</v>
      </c>
      <c r="AB27" s="25">
        <v>32.957352598461895</v>
      </c>
      <c r="AC27" s="9">
        <v>503000</v>
      </c>
      <c r="AD27" s="21">
        <v>2.344441855045444</v>
      </c>
      <c r="AE27" s="10">
        <v>499000</v>
      </c>
      <c r="AF27" s="21">
        <v>2.3257981822419014</v>
      </c>
      <c r="AG27" s="10">
        <v>495000</v>
      </c>
      <c r="AH27" s="24">
        <v>2.307154509438359</v>
      </c>
      <c r="AI27" s="11">
        <v>1497000</v>
      </c>
      <c r="AJ27" s="25">
        <v>6.977394546725706</v>
      </c>
      <c r="AK27" s="12">
        <v>21455000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21434000</v>
      </c>
      <c r="C28" s="9">
        <v>3210750</v>
      </c>
      <c r="D28" s="21">
        <v>14.979705141364189</v>
      </c>
      <c r="E28" s="10">
        <v>1724250</v>
      </c>
      <c r="F28" s="21">
        <v>8.044462069609033</v>
      </c>
      <c r="G28" s="10">
        <v>1722000</v>
      </c>
      <c r="H28" s="24">
        <v>8.033964728935336</v>
      </c>
      <c r="I28" s="11">
        <v>6657000</v>
      </c>
      <c r="J28" s="25">
        <v>31.058131939908556</v>
      </c>
      <c r="K28" s="9">
        <v>2074000</v>
      </c>
      <c r="L28" s="21">
        <v>9.676215358775776</v>
      </c>
      <c r="M28" s="10">
        <v>2073000</v>
      </c>
      <c r="N28" s="21">
        <v>9.671549874031912</v>
      </c>
      <c r="O28" s="10">
        <v>2069000</v>
      </c>
      <c r="P28" s="24">
        <v>9.652887935056452</v>
      </c>
      <c r="Q28" s="11">
        <v>6216000</v>
      </c>
      <c r="R28" s="25">
        <v>29.000653167864144</v>
      </c>
      <c r="S28" s="12">
        <v>12873000</v>
      </c>
      <c r="T28" s="25">
        <v>60.05878510777269</v>
      </c>
      <c r="U28" s="9">
        <v>2353000</v>
      </c>
      <c r="V28" s="21">
        <v>10.97788560231408</v>
      </c>
      <c r="W28" s="10">
        <v>2354000</v>
      </c>
      <c r="X28" s="21">
        <v>10.982551087057946</v>
      </c>
      <c r="Y28" s="10">
        <v>2358000</v>
      </c>
      <c r="Z28" s="24">
        <v>11.001213026033405</v>
      </c>
      <c r="AA28" s="11">
        <v>7065000</v>
      </c>
      <c r="AB28" s="25">
        <v>32.961649715405436</v>
      </c>
      <c r="AC28" s="9">
        <v>502000</v>
      </c>
      <c r="AD28" s="21">
        <v>2.3420733414201735</v>
      </c>
      <c r="AE28" s="10">
        <v>499000</v>
      </c>
      <c r="AF28" s="21">
        <v>2.328076887188579</v>
      </c>
      <c r="AG28" s="10">
        <v>495000</v>
      </c>
      <c r="AH28" s="24">
        <v>2.3094149482131194</v>
      </c>
      <c r="AI28" s="11">
        <v>1496000</v>
      </c>
      <c r="AJ28" s="25">
        <v>6.979565176821871</v>
      </c>
      <c r="AK28" s="12">
        <v>21434000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21434000</v>
      </c>
      <c r="C29" s="9">
        <v>3210750</v>
      </c>
      <c r="D29" s="21">
        <v>14.979705141364189</v>
      </c>
      <c r="E29" s="10">
        <v>1724250</v>
      </c>
      <c r="F29" s="21">
        <v>8.044462069609033</v>
      </c>
      <c r="G29" s="10">
        <v>1722000</v>
      </c>
      <c r="H29" s="24">
        <v>8.033964728935336</v>
      </c>
      <c r="I29" s="11">
        <v>6657000</v>
      </c>
      <c r="J29" s="25">
        <v>31.058131939908556</v>
      </c>
      <c r="K29" s="9">
        <v>2074000</v>
      </c>
      <c r="L29" s="21">
        <v>9.676215358775776</v>
      </c>
      <c r="M29" s="10">
        <v>2073000</v>
      </c>
      <c r="N29" s="21">
        <v>9.671549874031912</v>
      </c>
      <c r="O29" s="10">
        <v>2069000</v>
      </c>
      <c r="P29" s="24">
        <v>9.652887935056452</v>
      </c>
      <c r="Q29" s="11">
        <v>6216000</v>
      </c>
      <c r="R29" s="25">
        <v>29.000653167864144</v>
      </c>
      <c r="S29" s="12">
        <v>12873000</v>
      </c>
      <c r="T29" s="25">
        <v>60.05878510777269</v>
      </c>
      <c r="U29" s="9">
        <v>2353000</v>
      </c>
      <c r="V29" s="21">
        <v>10.97788560231408</v>
      </c>
      <c r="W29" s="10">
        <v>2354000</v>
      </c>
      <c r="X29" s="21">
        <v>10.982551087057946</v>
      </c>
      <c r="Y29" s="10">
        <v>2358000</v>
      </c>
      <c r="Z29" s="24">
        <v>11.001213026033405</v>
      </c>
      <c r="AA29" s="11">
        <v>7065000</v>
      </c>
      <c r="AB29" s="25">
        <v>32.961649715405436</v>
      </c>
      <c r="AC29" s="9">
        <v>502000</v>
      </c>
      <c r="AD29" s="21">
        <v>2.3420733414201735</v>
      </c>
      <c r="AE29" s="10">
        <v>499000</v>
      </c>
      <c r="AF29" s="21">
        <v>2.328076887188579</v>
      </c>
      <c r="AG29" s="10">
        <v>495000</v>
      </c>
      <c r="AH29" s="24">
        <v>2.3094149482131194</v>
      </c>
      <c r="AI29" s="11">
        <v>1496000</v>
      </c>
      <c r="AJ29" s="25">
        <v>6.979565176821871</v>
      </c>
      <c r="AK29" s="12">
        <v>21434000</v>
      </c>
      <c r="AL29" s="25">
        <v>100</v>
      </c>
    </row>
    <row r="30" spans="1:236" ht="30" customHeight="1">
      <c r="A30" s="76" t="s">
        <v>33</v>
      </c>
      <c r="B30" s="8">
        <v>21434000</v>
      </c>
      <c r="C30" s="9">
        <v>3210750</v>
      </c>
      <c r="D30" s="21">
        <v>14.979705141364189</v>
      </c>
      <c r="E30" s="10">
        <v>1724250</v>
      </c>
      <c r="F30" s="21">
        <v>8.044462069609033</v>
      </c>
      <c r="G30" s="10">
        <v>1722000</v>
      </c>
      <c r="H30" s="24">
        <v>8.033964728935336</v>
      </c>
      <c r="I30" s="11">
        <v>6657000</v>
      </c>
      <c r="J30" s="25">
        <v>31.058131939908556</v>
      </c>
      <c r="K30" s="9">
        <v>2074000</v>
      </c>
      <c r="L30" s="21">
        <v>9.676215358775776</v>
      </c>
      <c r="M30" s="10">
        <v>2073000</v>
      </c>
      <c r="N30" s="21">
        <v>9.671549874031912</v>
      </c>
      <c r="O30" s="10">
        <v>2069000</v>
      </c>
      <c r="P30" s="24">
        <v>9.652887935056452</v>
      </c>
      <c r="Q30" s="11">
        <v>6216000</v>
      </c>
      <c r="R30" s="25">
        <v>29.000653167864144</v>
      </c>
      <c r="S30" s="12">
        <v>12873000</v>
      </c>
      <c r="T30" s="25">
        <v>60.05878510777269</v>
      </c>
      <c r="U30" s="9">
        <v>2353000</v>
      </c>
      <c r="V30" s="21">
        <v>10.97788560231408</v>
      </c>
      <c r="W30" s="10">
        <v>2354000</v>
      </c>
      <c r="X30" s="21">
        <v>10.982551087057946</v>
      </c>
      <c r="Y30" s="10">
        <v>2358000</v>
      </c>
      <c r="Z30" s="24">
        <v>11.001213026033405</v>
      </c>
      <c r="AA30" s="11">
        <v>7065000</v>
      </c>
      <c r="AB30" s="25">
        <v>32.961649715405436</v>
      </c>
      <c r="AC30" s="9">
        <v>502000</v>
      </c>
      <c r="AD30" s="21">
        <v>2.3420733414201735</v>
      </c>
      <c r="AE30" s="10">
        <v>499000</v>
      </c>
      <c r="AF30" s="21">
        <v>2.328076887188579</v>
      </c>
      <c r="AG30" s="10">
        <v>495000</v>
      </c>
      <c r="AH30" s="24">
        <v>2.3094149482131194</v>
      </c>
      <c r="AI30" s="11">
        <v>1496000</v>
      </c>
      <c r="AJ30" s="25">
        <v>6.979565176821871</v>
      </c>
      <c r="AK30" s="12">
        <v>21434000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19046000</v>
      </c>
      <c r="C31" s="9">
        <v>2857000</v>
      </c>
      <c r="D31" s="21">
        <v>15.000525044628793</v>
      </c>
      <c r="E31" s="10">
        <v>1524000</v>
      </c>
      <c r="F31" s="21">
        <v>8.001680142812138</v>
      </c>
      <c r="G31" s="10">
        <v>1525000</v>
      </c>
      <c r="H31" s="24">
        <v>8.006930589100074</v>
      </c>
      <c r="I31" s="11">
        <v>5906000</v>
      </c>
      <c r="J31" s="25">
        <v>31.009135776541008</v>
      </c>
      <c r="K31" s="9">
        <v>1842000</v>
      </c>
      <c r="L31" s="21">
        <v>9.671322062375303</v>
      </c>
      <c r="M31" s="10">
        <v>1841000</v>
      </c>
      <c r="N31" s="21">
        <v>9.666071616087367</v>
      </c>
      <c r="O31" s="10">
        <v>1841000</v>
      </c>
      <c r="P31" s="24">
        <v>9.666071616087367</v>
      </c>
      <c r="Q31" s="11">
        <v>5524000</v>
      </c>
      <c r="R31" s="25">
        <v>29.003465294550036</v>
      </c>
      <c r="S31" s="12">
        <v>11430000</v>
      </c>
      <c r="T31" s="25">
        <v>60.01260107109104</v>
      </c>
      <c r="U31" s="9">
        <v>2095000</v>
      </c>
      <c r="V31" s="21">
        <v>10.999684973222724</v>
      </c>
      <c r="W31" s="10">
        <v>2095000</v>
      </c>
      <c r="X31" s="21">
        <v>10.999684973222724</v>
      </c>
      <c r="Y31" s="10">
        <v>2096000</v>
      </c>
      <c r="Z31" s="24">
        <v>11.004935419510659</v>
      </c>
      <c r="AA31" s="11">
        <v>6286000</v>
      </c>
      <c r="AB31" s="25">
        <v>33.00430536595611</v>
      </c>
      <c r="AC31" s="9">
        <v>446000</v>
      </c>
      <c r="AD31" s="21">
        <v>2.3416990444187755</v>
      </c>
      <c r="AE31" s="10">
        <v>444000</v>
      </c>
      <c r="AF31" s="21">
        <v>2.331198151842907</v>
      </c>
      <c r="AG31" s="10">
        <v>440000</v>
      </c>
      <c r="AH31" s="24">
        <v>2.310196366691169</v>
      </c>
      <c r="AI31" s="11">
        <v>1330000</v>
      </c>
      <c r="AJ31" s="25">
        <v>6.983093562952851</v>
      </c>
      <c r="AK31" s="12">
        <v>19046000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35</v>
      </c>
      <c r="B32" s="58">
        <v>18799000</v>
      </c>
      <c r="C32" s="59">
        <v>2819850</v>
      </c>
      <c r="D32" s="60">
        <v>15</v>
      </c>
      <c r="E32" s="61">
        <v>1503150</v>
      </c>
      <c r="F32" s="60">
        <v>7.995904037448801</v>
      </c>
      <c r="G32" s="61">
        <v>1504000</v>
      </c>
      <c r="H32" s="62">
        <v>8.000425554550775</v>
      </c>
      <c r="I32" s="63">
        <v>5827000</v>
      </c>
      <c r="J32" s="64">
        <v>30.996329591999572</v>
      </c>
      <c r="K32" s="59">
        <v>1818000</v>
      </c>
      <c r="L32" s="60">
        <v>9.670727166338636</v>
      </c>
      <c r="M32" s="61">
        <v>1817000</v>
      </c>
      <c r="N32" s="60">
        <v>9.66540773445396</v>
      </c>
      <c r="O32" s="61">
        <v>1817000</v>
      </c>
      <c r="P32" s="62">
        <v>9.66540773445396</v>
      </c>
      <c r="Q32" s="63">
        <v>5452000</v>
      </c>
      <c r="R32" s="64">
        <v>29.001542635246558</v>
      </c>
      <c r="S32" s="65">
        <v>11279000</v>
      </c>
      <c r="T32" s="64">
        <v>59.99787222724613</v>
      </c>
      <c r="U32" s="59">
        <v>2068000</v>
      </c>
      <c r="V32" s="60">
        <v>11.000585137507315</v>
      </c>
      <c r="W32" s="61">
        <v>2068000</v>
      </c>
      <c r="X32" s="60">
        <v>11.000585137507315</v>
      </c>
      <c r="Y32" s="61">
        <v>2068000</v>
      </c>
      <c r="Z32" s="62">
        <v>11.000585137507315</v>
      </c>
      <c r="AA32" s="63">
        <v>6204000</v>
      </c>
      <c r="AB32" s="64">
        <v>33.001755412521945</v>
      </c>
      <c r="AC32" s="59">
        <v>439000</v>
      </c>
      <c r="AD32" s="60">
        <v>2.3352305973722007</v>
      </c>
      <c r="AE32" s="61">
        <v>439000</v>
      </c>
      <c r="AF32" s="60">
        <v>2.3352305973722007</v>
      </c>
      <c r="AG32" s="61">
        <v>438000</v>
      </c>
      <c r="AH32" s="62">
        <v>2.329911165487526</v>
      </c>
      <c r="AI32" s="63">
        <v>1316000</v>
      </c>
      <c r="AJ32" s="64">
        <v>7.0003723602319265</v>
      </c>
      <c r="AK32" s="65">
        <v>18799000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81" t="s">
        <v>36</v>
      </c>
      <c r="B33" s="58">
        <v>119000</v>
      </c>
      <c r="C33" s="59">
        <v>17850</v>
      </c>
      <c r="D33" s="60">
        <v>15</v>
      </c>
      <c r="E33" s="61">
        <v>10150</v>
      </c>
      <c r="F33" s="60">
        <v>8.529411764705882</v>
      </c>
      <c r="G33" s="61">
        <v>10000</v>
      </c>
      <c r="H33" s="62">
        <v>8.403361344537815</v>
      </c>
      <c r="I33" s="63">
        <v>38000</v>
      </c>
      <c r="J33" s="64">
        <v>31.932773109243694</v>
      </c>
      <c r="K33" s="59">
        <v>12000</v>
      </c>
      <c r="L33" s="60">
        <v>10.084033613445378</v>
      </c>
      <c r="M33" s="61">
        <v>12000</v>
      </c>
      <c r="N33" s="60">
        <v>10.084033613445378</v>
      </c>
      <c r="O33" s="61">
        <v>12000</v>
      </c>
      <c r="P33" s="62">
        <v>10.084033613445378</v>
      </c>
      <c r="Q33" s="63">
        <v>36000</v>
      </c>
      <c r="R33" s="64">
        <v>30.252100840336134</v>
      </c>
      <c r="S33" s="65">
        <v>74000</v>
      </c>
      <c r="T33" s="64">
        <v>62.18487394957983</v>
      </c>
      <c r="U33" s="59">
        <v>13000</v>
      </c>
      <c r="V33" s="60">
        <v>10.92436974789916</v>
      </c>
      <c r="W33" s="61">
        <v>13000</v>
      </c>
      <c r="X33" s="60">
        <v>10.92436974789916</v>
      </c>
      <c r="Y33" s="61">
        <v>13000</v>
      </c>
      <c r="Z33" s="62">
        <v>10.92436974789916</v>
      </c>
      <c r="AA33" s="63">
        <v>39000</v>
      </c>
      <c r="AB33" s="64">
        <v>32.773109243697476</v>
      </c>
      <c r="AC33" s="59">
        <v>3000</v>
      </c>
      <c r="AD33" s="60">
        <v>2.5210084033613445</v>
      </c>
      <c r="AE33" s="61">
        <v>1000</v>
      </c>
      <c r="AF33" s="60">
        <v>0.8403361344537815</v>
      </c>
      <c r="AG33" s="61">
        <v>2000</v>
      </c>
      <c r="AH33" s="62">
        <v>1.680672268907563</v>
      </c>
      <c r="AI33" s="63">
        <v>6000</v>
      </c>
      <c r="AJ33" s="64">
        <v>5.042016806722689</v>
      </c>
      <c r="AK33" s="65">
        <v>119000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81" t="s">
        <v>37</v>
      </c>
      <c r="B34" s="58">
        <v>128000</v>
      </c>
      <c r="C34" s="59">
        <v>19300</v>
      </c>
      <c r="D34" s="60">
        <v>15.078125</v>
      </c>
      <c r="E34" s="61">
        <v>10700</v>
      </c>
      <c r="F34" s="60">
        <v>8.359375</v>
      </c>
      <c r="G34" s="61">
        <v>11000</v>
      </c>
      <c r="H34" s="62">
        <v>8.59375</v>
      </c>
      <c r="I34" s="63">
        <v>41000</v>
      </c>
      <c r="J34" s="64">
        <v>32.03125</v>
      </c>
      <c r="K34" s="59">
        <v>12000</v>
      </c>
      <c r="L34" s="60">
        <v>9.375</v>
      </c>
      <c r="M34" s="61">
        <v>12000</v>
      </c>
      <c r="N34" s="60">
        <v>9.375</v>
      </c>
      <c r="O34" s="61">
        <v>12000</v>
      </c>
      <c r="P34" s="62">
        <v>9.375</v>
      </c>
      <c r="Q34" s="63">
        <v>36000</v>
      </c>
      <c r="R34" s="64">
        <v>28.125</v>
      </c>
      <c r="S34" s="65">
        <v>77000</v>
      </c>
      <c r="T34" s="64">
        <v>60.15625</v>
      </c>
      <c r="U34" s="59">
        <v>14000</v>
      </c>
      <c r="V34" s="60">
        <v>10.9375</v>
      </c>
      <c r="W34" s="61">
        <v>14000</v>
      </c>
      <c r="X34" s="60">
        <v>10.9375</v>
      </c>
      <c r="Y34" s="61">
        <v>15000</v>
      </c>
      <c r="Z34" s="62">
        <v>11.71875</v>
      </c>
      <c r="AA34" s="63">
        <v>43000</v>
      </c>
      <c r="AB34" s="64">
        <v>33.59375</v>
      </c>
      <c r="AC34" s="59">
        <v>4000</v>
      </c>
      <c r="AD34" s="60">
        <v>3.125</v>
      </c>
      <c r="AE34" s="61">
        <v>4000</v>
      </c>
      <c r="AF34" s="60">
        <v>3.125</v>
      </c>
      <c r="AG34" s="61">
        <v>0</v>
      </c>
      <c r="AH34" s="62">
        <v>0</v>
      </c>
      <c r="AI34" s="63">
        <v>8000</v>
      </c>
      <c r="AJ34" s="64">
        <v>6.25</v>
      </c>
      <c r="AK34" s="65">
        <v>128000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38</v>
      </c>
      <c r="B35" s="8">
        <v>2292000</v>
      </c>
      <c r="C35" s="9">
        <v>344150</v>
      </c>
      <c r="D35" s="21">
        <v>15.015270506108202</v>
      </c>
      <c r="E35" s="10">
        <v>182850</v>
      </c>
      <c r="F35" s="21">
        <v>7.977748691099476</v>
      </c>
      <c r="G35" s="10">
        <v>183000</v>
      </c>
      <c r="H35" s="24">
        <v>7.984293193717278</v>
      </c>
      <c r="I35" s="11">
        <v>710000</v>
      </c>
      <c r="J35" s="25">
        <v>30.977312390924954</v>
      </c>
      <c r="K35" s="9">
        <v>221000</v>
      </c>
      <c r="L35" s="21">
        <v>9.642233856893542</v>
      </c>
      <c r="M35" s="10">
        <v>221000</v>
      </c>
      <c r="N35" s="21">
        <v>9.642233856893542</v>
      </c>
      <c r="O35" s="10">
        <v>221000</v>
      </c>
      <c r="P35" s="24">
        <v>9.642233856893542</v>
      </c>
      <c r="Q35" s="11">
        <v>663000</v>
      </c>
      <c r="R35" s="25">
        <v>28.92670157068063</v>
      </c>
      <c r="S35" s="12">
        <v>1373000</v>
      </c>
      <c r="T35" s="25">
        <v>59.904013961605585</v>
      </c>
      <c r="U35" s="9">
        <v>252000</v>
      </c>
      <c r="V35" s="21">
        <v>10.99476439790576</v>
      </c>
      <c r="W35" s="10">
        <v>252000</v>
      </c>
      <c r="X35" s="21">
        <v>10.99476439790576</v>
      </c>
      <c r="Y35" s="10">
        <v>255000</v>
      </c>
      <c r="Z35" s="24">
        <v>11.12565445026178</v>
      </c>
      <c r="AA35" s="11">
        <v>759000</v>
      </c>
      <c r="AB35" s="25">
        <v>33.1151832460733</v>
      </c>
      <c r="AC35" s="9">
        <v>54000</v>
      </c>
      <c r="AD35" s="21">
        <v>2.356020942408377</v>
      </c>
      <c r="AE35" s="10">
        <v>53000</v>
      </c>
      <c r="AF35" s="21">
        <v>2.31239092495637</v>
      </c>
      <c r="AG35" s="10">
        <v>53000</v>
      </c>
      <c r="AH35" s="24">
        <v>2.31239092495637</v>
      </c>
      <c r="AI35" s="11">
        <v>160000</v>
      </c>
      <c r="AJ35" s="25">
        <v>6.980802792321117</v>
      </c>
      <c r="AK35" s="12">
        <v>2292000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81" t="s">
        <v>35</v>
      </c>
      <c r="B36" s="58">
        <v>2226000</v>
      </c>
      <c r="C36" s="59">
        <v>333900</v>
      </c>
      <c r="D36" s="60">
        <v>15</v>
      </c>
      <c r="E36" s="61">
        <v>178100</v>
      </c>
      <c r="F36" s="60">
        <v>8.000898472596587</v>
      </c>
      <c r="G36" s="61">
        <v>178000</v>
      </c>
      <c r="H36" s="62">
        <v>7.996406109613657</v>
      </c>
      <c r="I36" s="63">
        <v>690000</v>
      </c>
      <c r="J36" s="64">
        <v>30.997304582210244</v>
      </c>
      <c r="K36" s="59">
        <v>215000</v>
      </c>
      <c r="L36" s="60">
        <v>9.658580413297395</v>
      </c>
      <c r="M36" s="61">
        <v>215000</v>
      </c>
      <c r="N36" s="60">
        <v>9.658580413297395</v>
      </c>
      <c r="O36" s="61">
        <v>215000</v>
      </c>
      <c r="P36" s="62">
        <v>9.658580413297395</v>
      </c>
      <c r="Q36" s="63">
        <v>645000</v>
      </c>
      <c r="R36" s="64">
        <v>28.975741239892184</v>
      </c>
      <c r="S36" s="65">
        <v>1335000</v>
      </c>
      <c r="T36" s="64">
        <v>59.97304582210242</v>
      </c>
      <c r="U36" s="59">
        <v>245000</v>
      </c>
      <c r="V36" s="60">
        <v>11.0062893081761</v>
      </c>
      <c r="W36" s="61">
        <v>245000</v>
      </c>
      <c r="X36" s="60">
        <v>11.0062893081761</v>
      </c>
      <c r="Y36" s="61">
        <v>245000</v>
      </c>
      <c r="Z36" s="62">
        <v>11.0062893081761</v>
      </c>
      <c r="AA36" s="63">
        <v>735000</v>
      </c>
      <c r="AB36" s="64">
        <v>33.0188679245283</v>
      </c>
      <c r="AC36" s="59">
        <v>52000</v>
      </c>
      <c r="AD36" s="60">
        <v>2.336028751123091</v>
      </c>
      <c r="AE36" s="61">
        <v>52000</v>
      </c>
      <c r="AF36" s="60">
        <v>2.336028751123091</v>
      </c>
      <c r="AG36" s="61">
        <v>52000</v>
      </c>
      <c r="AH36" s="62">
        <v>2.336028751123091</v>
      </c>
      <c r="AI36" s="63">
        <v>156000</v>
      </c>
      <c r="AJ36" s="64">
        <v>7.008086253369273</v>
      </c>
      <c r="AK36" s="65">
        <v>2226000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81" t="s">
        <v>39</v>
      </c>
      <c r="B37" s="58">
        <v>55000</v>
      </c>
      <c r="C37" s="59">
        <v>8250</v>
      </c>
      <c r="D37" s="60">
        <v>15</v>
      </c>
      <c r="E37" s="61">
        <v>3750</v>
      </c>
      <c r="F37" s="60">
        <v>6.8181818181818175</v>
      </c>
      <c r="G37" s="61">
        <v>4000</v>
      </c>
      <c r="H37" s="62">
        <v>7.2727272727272725</v>
      </c>
      <c r="I37" s="63">
        <v>16000</v>
      </c>
      <c r="J37" s="64">
        <v>29.09090909090909</v>
      </c>
      <c r="K37" s="59">
        <v>5000</v>
      </c>
      <c r="L37" s="60">
        <v>9.090909090909092</v>
      </c>
      <c r="M37" s="61">
        <v>5000</v>
      </c>
      <c r="N37" s="60">
        <v>9.090909090909092</v>
      </c>
      <c r="O37" s="61">
        <v>5000</v>
      </c>
      <c r="P37" s="62">
        <v>9.090909090909092</v>
      </c>
      <c r="Q37" s="63">
        <v>15000</v>
      </c>
      <c r="R37" s="64">
        <v>27.27272727272727</v>
      </c>
      <c r="S37" s="65">
        <v>31000</v>
      </c>
      <c r="T37" s="64">
        <v>56.36363636363636</v>
      </c>
      <c r="U37" s="59">
        <v>6000</v>
      </c>
      <c r="V37" s="60">
        <v>10.909090909090908</v>
      </c>
      <c r="W37" s="61">
        <v>6000</v>
      </c>
      <c r="X37" s="60">
        <v>10.909090909090908</v>
      </c>
      <c r="Y37" s="61">
        <v>9000</v>
      </c>
      <c r="Z37" s="62">
        <v>16.363636363636363</v>
      </c>
      <c r="AA37" s="63">
        <v>21000</v>
      </c>
      <c r="AB37" s="64">
        <v>38.18181818181819</v>
      </c>
      <c r="AC37" s="59">
        <v>1000</v>
      </c>
      <c r="AD37" s="60">
        <v>1.8181818181818181</v>
      </c>
      <c r="AE37" s="61">
        <v>1000</v>
      </c>
      <c r="AF37" s="60">
        <v>1.8181818181818181</v>
      </c>
      <c r="AG37" s="61">
        <v>1000</v>
      </c>
      <c r="AH37" s="62">
        <v>1.8181818181818181</v>
      </c>
      <c r="AI37" s="63">
        <v>3000</v>
      </c>
      <c r="AJ37" s="64">
        <v>5.454545454545454</v>
      </c>
      <c r="AK37" s="65">
        <v>55000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81" t="s">
        <v>37</v>
      </c>
      <c r="B38" s="58">
        <v>11000</v>
      </c>
      <c r="C38" s="59">
        <v>2000</v>
      </c>
      <c r="D38" s="60">
        <v>18.181818181818183</v>
      </c>
      <c r="E38" s="61">
        <v>1000</v>
      </c>
      <c r="F38" s="60">
        <v>9.090909090909092</v>
      </c>
      <c r="G38" s="61">
        <v>1000</v>
      </c>
      <c r="H38" s="62">
        <v>9.090909090909092</v>
      </c>
      <c r="I38" s="63">
        <v>4000</v>
      </c>
      <c r="J38" s="64">
        <v>36.36363636363637</v>
      </c>
      <c r="K38" s="59">
        <v>1000</v>
      </c>
      <c r="L38" s="60">
        <v>9.090909090909092</v>
      </c>
      <c r="M38" s="61">
        <v>1000</v>
      </c>
      <c r="N38" s="60">
        <v>9.090909090909092</v>
      </c>
      <c r="O38" s="61">
        <v>1000</v>
      </c>
      <c r="P38" s="62">
        <v>9.090909090909092</v>
      </c>
      <c r="Q38" s="63">
        <v>3000</v>
      </c>
      <c r="R38" s="64">
        <v>27.27272727272727</v>
      </c>
      <c r="S38" s="65">
        <v>7000</v>
      </c>
      <c r="T38" s="64">
        <v>63.63636363636363</v>
      </c>
      <c r="U38" s="59">
        <v>1000</v>
      </c>
      <c r="V38" s="60">
        <v>9.090909090909092</v>
      </c>
      <c r="W38" s="61">
        <v>1000</v>
      </c>
      <c r="X38" s="60">
        <v>9.090909090909092</v>
      </c>
      <c r="Y38" s="61">
        <v>1000</v>
      </c>
      <c r="Z38" s="62">
        <v>9.090909090909092</v>
      </c>
      <c r="AA38" s="63">
        <v>3000</v>
      </c>
      <c r="AB38" s="64">
        <v>27.27272727272727</v>
      </c>
      <c r="AC38" s="59">
        <v>1000</v>
      </c>
      <c r="AD38" s="60">
        <v>9.090909090909092</v>
      </c>
      <c r="AE38" s="61">
        <v>0</v>
      </c>
      <c r="AF38" s="60">
        <v>0</v>
      </c>
      <c r="AG38" s="61">
        <v>0</v>
      </c>
      <c r="AH38" s="62">
        <v>0</v>
      </c>
      <c r="AI38" s="63">
        <v>1000</v>
      </c>
      <c r="AJ38" s="64">
        <v>9.090909090909092</v>
      </c>
      <c r="AK38" s="65">
        <v>11000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7" t="s">
        <v>40</v>
      </c>
      <c r="B39" s="8">
        <v>96000</v>
      </c>
      <c r="C39" s="9">
        <v>9600</v>
      </c>
      <c r="D39" s="21">
        <v>10</v>
      </c>
      <c r="E39" s="10">
        <v>17400</v>
      </c>
      <c r="F39" s="21">
        <v>18.125</v>
      </c>
      <c r="G39" s="10">
        <v>14000</v>
      </c>
      <c r="H39" s="24">
        <v>14.583333333333334</v>
      </c>
      <c r="I39" s="11">
        <v>41000</v>
      </c>
      <c r="J39" s="25">
        <v>42.70833333333333</v>
      </c>
      <c r="K39" s="9">
        <v>11000</v>
      </c>
      <c r="L39" s="21">
        <v>11.458333333333332</v>
      </c>
      <c r="M39" s="10">
        <v>11000</v>
      </c>
      <c r="N39" s="21">
        <v>11.458333333333332</v>
      </c>
      <c r="O39" s="10">
        <v>7000</v>
      </c>
      <c r="P39" s="24">
        <v>7.291666666666667</v>
      </c>
      <c r="Q39" s="11">
        <v>29000</v>
      </c>
      <c r="R39" s="25">
        <v>30.208333333333332</v>
      </c>
      <c r="S39" s="12">
        <v>70000</v>
      </c>
      <c r="T39" s="25">
        <v>72.91666666666666</v>
      </c>
      <c r="U39" s="9">
        <v>6000</v>
      </c>
      <c r="V39" s="21">
        <v>6.25</v>
      </c>
      <c r="W39" s="10">
        <v>7000</v>
      </c>
      <c r="X39" s="21">
        <v>7.291666666666667</v>
      </c>
      <c r="Y39" s="10">
        <v>7000</v>
      </c>
      <c r="Z39" s="24">
        <v>7.291666666666667</v>
      </c>
      <c r="AA39" s="11">
        <v>20000</v>
      </c>
      <c r="AB39" s="25">
        <v>20.833333333333336</v>
      </c>
      <c r="AC39" s="9">
        <v>2000</v>
      </c>
      <c r="AD39" s="21">
        <v>2.083333333333333</v>
      </c>
      <c r="AE39" s="10">
        <v>2000</v>
      </c>
      <c r="AF39" s="21">
        <v>2.083333333333333</v>
      </c>
      <c r="AG39" s="10">
        <v>2000</v>
      </c>
      <c r="AH39" s="24">
        <v>2.083333333333333</v>
      </c>
      <c r="AI39" s="11">
        <v>6000</v>
      </c>
      <c r="AJ39" s="25">
        <v>6.25</v>
      </c>
      <c r="AK39" s="12">
        <v>96000</v>
      </c>
      <c r="AL39" s="25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81" t="s">
        <v>41</v>
      </c>
      <c r="B40" s="58">
        <v>32000</v>
      </c>
      <c r="C40" s="59">
        <v>3200</v>
      </c>
      <c r="D40" s="60">
        <v>10</v>
      </c>
      <c r="E40" s="61">
        <v>7800</v>
      </c>
      <c r="F40" s="60">
        <v>24.375</v>
      </c>
      <c r="G40" s="61">
        <v>8000</v>
      </c>
      <c r="H40" s="62">
        <v>25</v>
      </c>
      <c r="I40" s="63">
        <v>19000</v>
      </c>
      <c r="J40" s="64">
        <v>59.375</v>
      </c>
      <c r="K40" s="59">
        <v>5000</v>
      </c>
      <c r="L40" s="60">
        <v>15.625</v>
      </c>
      <c r="M40" s="61">
        <v>5000</v>
      </c>
      <c r="N40" s="60">
        <v>15.625</v>
      </c>
      <c r="O40" s="61">
        <v>1000</v>
      </c>
      <c r="P40" s="62">
        <v>3.125</v>
      </c>
      <c r="Q40" s="63">
        <v>11000</v>
      </c>
      <c r="R40" s="64">
        <v>34.375</v>
      </c>
      <c r="S40" s="65">
        <v>30000</v>
      </c>
      <c r="T40" s="64">
        <v>93.75</v>
      </c>
      <c r="U40" s="59">
        <v>0</v>
      </c>
      <c r="V40" s="60">
        <v>0</v>
      </c>
      <c r="W40" s="61">
        <v>1000</v>
      </c>
      <c r="X40" s="60">
        <v>3.125</v>
      </c>
      <c r="Y40" s="61">
        <v>1000</v>
      </c>
      <c r="Z40" s="62">
        <v>3.125</v>
      </c>
      <c r="AA40" s="63">
        <v>2000</v>
      </c>
      <c r="AB40" s="64">
        <v>6.25</v>
      </c>
      <c r="AC40" s="59">
        <v>0</v>
      </c>
      <c r="AD40" s="60">
        <v>0</v>
      </c>
      <c r="AE40" s="61">
        <v>0</v>
      </c>
      <c r="AF40" s="60">
        <v>0</v>
      </c>
      <c r="AG40" s="61">
        <v>0</v>
      </c>
      <c r="AH40" s="62">
        <v>0</v>
      </c>
      <c r="AI40" s="63">
        <v>0</v>
      </c>
      <c r="AJ40" s="64">
        <v>0</v>
      </c>
      <c r="AK40" s="65">
        <v>32000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81" t="s">
        <v>42</v>
      </c>
      <c r="B41" s="58">
        <v>61000</v>
      </c>
      <c r="C41" s="59">
        <v>6100</v>
      </c>
      <c r="D41" s="60">
        <v>10</v>
      </c>
      <c r="E41" s="61">
        <v>6900</v>
      </c>
      <c r="F41" s="60">
        <v>11.311475409836065</v>
      </c>
      <c r="G41" s="61">
        <v>6000</v>
      </c>
      <c r="H41" s="62">
        <v>9.836065573770492</v>
      </c>
      <c r="I41" s="63">
        <v>19000</v>
      </c>
      <c r="J41" s="64">
        <v>31.147540983606557</v>
      </c>
      <c r="K41" s="59">
        <v>6000</v>
      </c>
      <c r="L41" s="60">
        <v>9.836065573770492</v>
      </c>
      <c r="M41" s="61">
        <v>6000</v>
      </c>
      <c r="N41" s="60">
        <v>9.836065573770492</v>
      </c>
      <c r="O41" s="61">
        <v>6000</v>
      </c>
      <c r="P41" s="62">
        <v>9.836065573770492</v>
      </c>
      <c r="Q41" s="63">
        <v>18000</v>
      </c>
      <c r="R41" s="64">
        <v>29.508196721311474</v>
      </c>
      <c r="S41" s="65">
        <v>37000</v>
      </c>
      <c r="T41" s="64">
        <v>60.65573770491803</v>
      </c>
      <c r="U41" s="59">
        <v>6000</v>
      </c>
      <c r="V41" s="60">
        <v>9.836065573770492</v>
      </c>
      <c r="W41" s="61">
        <v>6000</v>
      </c>
      <c r="X41" s="60">
        <v>9.836065573770492</v>
      </c>
      <c r="Y41" s="61">
        <v>6000</v>
      </c>
      <c r="Z41" s="62">
        <v>9.836065573770492</v>
      </c>
      <c r="AA41" s="63">
        <v>18000</v>
      </c>
      <c r="AB41" s="64">
        <v>29.508196721311474</v>
      </c>
      <c r="AC41" s="59">
        <v>2000</v>
      </c>
      <c r="AD41" s="60">
        <v>3.278688524590164</v>
      </c>
      <c r="AE41" s="61">
        <v>2000</v>
      </c>
      <c r="AF41" s="60">
        <v>3.278688524590164</v>
      </c>
      <c r="AG41" s="61">
        <v>2000</v>
      </c>
      <c r="AH41" s="62">
        <v>3.278688524590164</v>
      </c>
      <c r="AI41" s="63">
        <v>6000</v>
      </c>
      <c r="AJ41" s="64">
        <v>9.836065573770492</v>
      </c>
      <c r="AK41" s="65">
        <v>61000</v>
      </c>
      <c r="AL41" s="64">
        <v>100</v>
      </c>
    </row>
    <row r="42" spans="1:236" ht="30" customHeight="1">
      <c r="A42" s="81" t="s">
        <v>43</v>
      </c>
      <c r="B42" s="58">
        <v>3000</v>
      </c>
      <c r="C42" s="59">
        <v>300</v>
      </c>
      <c r="D42" s="60">
        <v>10</v>
      </c>
      <c r="E42" s="61">
        <v>2700</v>
      </c>
      <c r="F42" s="60">
        <v>90</v>
      </c>
      <c r="G42" s="61">
        <v>0</v>
      </c>
      <c r="H42" s="62">
        <v>0</v>
      </c>
      <c r="I42" s="63">
        <v>3000</v>
      </c>
      <c r="J42" s="64">
        <v>100</v>
      </c>
      <c r="K42" s="59">
        <v>0</v>
      </c>
      <c r="L42" s="60">
        <v>0</v>
      </c>
      <c r="M42" s="61">
        <v>0</v>
      </c>
      <c r="N42" s="60">
        <v>0</v>
      </c>
      <c r="O42" s="61">
        <v>0</v>
      </c>
      <c r="P42" s="62">
        <v>0</v>
      </c>
      <c r="Q42" s="63">
        <v>0</v>
      </c>
      <c r="R42" s="64">
        <v>0</v>
      </c>
      <c r="S42" s="65">
        <v>3000</v>
      </c>
      <c r="T42" s="64">
        <v>100</v>
      </c>
      <c r="U42" s="59">
        <v>0</v>
      </c>
      <c r="V42" s="60">
        <v>0</v>
      </c>
      <c r="W42" s="61">
        <v>0</v>
      </c>
      <c r="X42" s="60">
        <v>0</v>
      </c>
      <c r="Y42" s="61">
        <v>0</v>
      </c>
      <c r="Z42" s="62">
        <v>0</v>
      </c>
      <c r="AA42" s="63">
        <v>0</v>
      </c>
      <c r="AB42" s="64">
        <v>0</v>
      </c>
      <c r="AC42" s="59">
        <v>0</v>
      </c>
      <c r="AD42" s="60">
        <v>0</v>
      </c>
      <c r="AE42" s="61">
        <v>0</v>
      </c>
      <c r="AF42" s="60">
        <v>0</v>
      </c>
      <c r="AG42" s="61">
        <v>0</v>
      </c>
      <c r="AH42" s="62">
        <v>0</v>
      </c>
      <c r="AI42" s="63">
        <v>0</v>
      </c>
      <c r="AJ42" s="64">
        <v>0</v>
      </c>
      <c r="AK42" s="65">
        <v>3000</v>
      </c>
      <c r="AL42" s="64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4" t="s">
        <v>44</v>
      </c>
      <c r="B43" s="8">
        <v>21000</v>
      </c>
      <c r="C43" s="9">
        <v>2550</v>
      </c>
      <c r="D43" s="21">
        <v>12.142857142857142</v>
      </c>
      <c r="E43" s="10">
        <v>1750</v>
      </c>
      <c r="F43" s="21">
        <v>8.333333333333332</v>
      </c>
      <c r="G43" s="10">
        <v>2350</v>
      </c>
      <c r="H43" s="24">
        <v>11.190476190476192</v>
      </c>
      <c r="I43" s="11">
        <v>6650</v>
      </c>
      <c r="J43" s="25">
        <v>31.666666666666664</v>
      </c>
      <c r="K43" s="9">
        <v>2150</v>
      </c>
      <c r="L43" s="21">
        <v>10.238095238095237</v>
      </c>
      <c r="M43" s="10">
        <v>2150</v>
      </c>
      <c r="N43" s="21">
        <v>10.238095238095237</v>
      </c>
      <c r="O43" s="10">
        <v>3050</v>
      </c>
      <c r="P43" s="24">
        <v>14.523809523809526</v>
      </c>
      <c r="Q43" s="11">
        <v>7350</v>
      </c>
      <c r="R43" s="25">
        <v>35</v>
      </c>
      <c r="S43" s="12">
        <v>14000</v>
      </c>
      <c r="T43" s="25">
        <v>66.66666666666666</v>
      </c>
      <c r="U43" s="9">
        <v>2000</v>
      </c>
      <c r="V43" s="21">
        <v>9.523809523809524</v>
      </c>
      <c r="W43" s="10">
        <v>3000</v>
      </c>
      <c r="X43" s="21">
        <v>14.285714285714285</v>
      </c>
      <c r="Y43" s="10">
        <v>1000</v>
      </c>
      <c r="Z43" s="24">
        <v>4.761904761904762</v>
      </c>
      <c r="AA43" s="11">
        <v>6000</v>
      </c>
      <c r="AB43" s="25">
        <v>28.57142857142857</v>
      </c>
      <c r="AC43" s="9">
        <v>1000</v>
      </c>
      <c r="AD43" s="21">
        <v>4.761904761904762</v>
      </c>
      <c r="AE43" s="10">
        <v>0</v>
      </c>
      <c r="AF43" s="21">
        <v>0</v>
      </c>
      <c r="AG43" s="10">
        <v>0</v>
      </c>
      <c r="AH43" s="24">
        <v>0</v>
      </c>
      <c r="AI43" s="11">
        <v>1000</v>
      </c>
      <c r="AJ43" s="25">
        <v>4.761904761904762</v>
      </c>
      <c r="AK43" s="12">
        <v>21000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75" t="s">
        <v>44</v>
      </c>
      <c r="B44" s="8">
        <v>21000</v>
      </c>
      <c r="C44" s="9">
        <v>2550</v>
      </c>
      <c r="D44" s="21">
        <v>12.142857142857142</v>
      </c>
      <c r="E44" s="10">
        <v>1750</v>
      </c>
      <c r="F44" s="21">
        <v>8.333333333333332</v>
      </c>
      <c r="G44" s="10">
        <v>2350</v>
      </c>
      <c r="H44" s="24">
        <v>11.190476190476192</v>
      </c>
      <c r="I44" s="11">
        <v>6650</v>
      </c>
      <c r="J44" s="25">
        <v>31.666666666666664</v>
      </c>
      <c r="K44" s="9">
        <v>2150</v>
      </c>
      <c r="L44" s="21">
        <v>10.238095238095237</v>
      </c>
      <c r="M44" s="10">
        <v>2150</v>
      </c>
      <c r="N44" s="21">
        <v>10.238095238095237</v>
      </c>
      <c r="O44" s="10">
        <v>3050</v>
      </c>
      <c r="P44" s="24">
        <v>14.523809523809526</v>
      </c>
      <c r="Q44" s="11">
        <v>7350</v>
      </c>
      <c r="R44" s="25">
        <v>35</v>
      </c>
      <c r="S44" s="12">
        <v>14000</v>
      </c>
      <c r="T44" s="25">
        <v>66.66666666666666</v>
      </c>
      <c r="U44" s="9">
        <v>2000</v>
      </c>
      <c r="V44" s="21">
        <v>9.523809523809524</v>
      </c>
      <c r="W44" s="10">
        <v>3000</v>
      </c>
      <c r="X44" s="21">
        <v>14.285714285714285</v>
      </c>
      <c r="Y44" s="10">
        <v>1000</v>
      </c>
      <c r="Z44" s="24">
        <v>4.761904761904762</v>
      </c>
      <c r="AA44" s="11">
        <v>6000</v>
      </c>
      <c r="AB44" s="25">
        <v>28.57142857142857</v>
      </c>
      <c r="AC44" s="9">
        <v>1000</v>
      </c>
      <c r="AD44" s="21">
        <v>4.761904761904762</v>
      </c>
      <c r="AE44" s="10">
        <v>0</v>
      </c>
      <c r="AF44" s="21">
        <v>0</v>
      </c>
      <c r="AG44" s="10">
        <v>0</v>
      </c>
      <c r="AH44" s="24">
        <v>0</v>
      </c>
      <c r="AI44" s="11">
        <v>1000</v>
      </c>
      <c r="AJ44" s="25">
        <v>4.761904761904762</v>
      </c>
      <c r="AK44" s="12">
        <v>21000</v>
      </c>
      <c r="AL44" s="25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76" t="s">
        <v>45</v>
      </c>
      <c r="B45" s="8">
        <v>21000</v>
      </c>
      <c r="C45" s="9">
        <v>2550</v>
      </c>
      <c r="D45" s="21">
        <v>12.142857142857142</v>
      </c>
      <c r="E45" s="10">
        <v>1750</v>
      </c>
      <c r="F45" s="21">
        <v>8.333333333333332</v>
      </c>
      <c r="G45" s="10">
        <v>2350</v>
      </c>
      <c r="H45" s="24">
        <v>11.190476190476192</v>
      </c>
      <c r="I45" s="11">
        <v>6650</v>
      </c>
      <c r="J45" s="25">
        <v>31.666666666666664</v>
      </c>
      <c r="K45" s="9">
        <v>2150</v>
      </c>
      <c r="L45" s="21">
        <v>10.238095238095237</v>
      </c>
      <c r="M45" s="10">
        <v>2150</v>
      </c>
      <c r="N45" s="21">
        <v>10.238095238095237</v>
      </c>
      <c r="O45" s="10">
        <v>3050</v>
      </c>
      <c r="P45" s="24">
        <v>14.523809523809526</v>
      </c>
      <c r="Q45" s="11">
        <v>7350</v>
      </c>
      <c r="R45" s="25">
        <v>35</v>
      </c>
      <c r="S45" s="12">
        <v>14000</v>
      </c>
      <c r="T45" s="25">
        <v>66.66666666666666</v>
      </c>
      <c r="U45" s="9">
        <v>2000</v>
      </c>
      <c r="V45" s="21">
        <v>9.523809523809524</v>
      </c>
      <c r="W45" s="10">
        <v>3000</v>
      </c>
      <c r="X45" s="21">
        <v>14.285714285714285</v>
      </c>
      <c r="Y45" s="10">
        <v>1000</v>
      </c>
      <c r="Z45" s="24">
        <v>4.761904761904762</v>
      </c>
      <c r="AA45" s="11">
        <v>6000</v>
      </c>
      <c r="AB45" s="25">
        <v>28.57142857142857</v>
      </c>
      <c r="AC45" s="9">
        <v>1000</v>
      </c>
      <c r="AD45" s="21">
        <v>4.761904761904762</v>
      </c>
      <c r="AE45" s="10">
        <v>0</v>
      </c>
      <c r="AF45" s="21">
        <v>0</v>
      </c>
      <c r="AG45" s="10">
        <v>0</v>
      </c>
      <c r="AH45" s="24">
        <v>0</v>
      </c>
      <c r="AI45" s="11">
        <v>1000</v>
      </c>
      <c r="AJ45" s="25">
        <v>4.761904761904762</v>
      </c>
      <c r="AK45" s="12">
        <v>21000</v>
      </c>
      <c r="AL45" s="25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77" t="s">
        <v>34</v>
      </c>
      <c r="B46" s="8">
        <v>9000</v>
      </c>
      <c r="C46" s="9">
        <v>1350</v>
      </c>
      <c r="D46" s="21">
        <v>15</v>
      </c>
      <c r="E46" s="10">
        <v>950</v>
      </c>
      <c r="F46" s="21">
        <v>10.555555555555555</v>
      </c>
      <c r="G46" s="10">
        <v>1350</v>
      </c>
      <c r="H46" s="24">
        <v>15</v>
      </c>
      <c r="I46" s="11">
        <v>3650</v>
      </c>
      <c r="J46" s="25">
        <v>40.55555555555556</v>
      </c>
      <c r="K46" s="9">
        <v>1150</v>
      </c>
      <c r="L46" s="21">
        <v>12.777777777777777</v>
      </c>
      <c r="M46" s="10">
        <v>1150</v>
      </c>
      <c r="N46" s="21">
        <v>12.777777777777777</v>
      </c>
      <c r="O46" s="10">
        <v>1050</v>
      </c>
      <c r="P46" s="24">
        <v>11.666666666666666</v>
      </c>
      <c r="Q46" s="11">
        <v>3350</v>
      </c>
      <c r="R46" s="25">
        <v>37.22222222222222</v>
      </c>
      <c r="S46" s="12">
        <v>7000</v>
      </c>
      <c r="T46" s="25">
        <v>77.77777777777779</v>
      </c>
      <c r="U46" s="9">
        <v>1000</v>
      </c>
      <c r="V46" s="21">
        <v>11.11111111111111</v>
      </c>
      <c r="W46" s="10">
        <v>1000</v>
      </c>
      <c r="X46" s="21">
        <v>11.11111111111111</v>
      </c>
      <c r="Y46" s="10">
        <v>0</v>
      </c>
      <c r="Z46" s="24">
        <v>0</v>
      </c>
      <c r="AA46" s="11">
        <v>2000</v>
      </c>
      <c r="AB46" s="25">
        <v>22.22222222222222</v>
      </c>
      <c r="AC46" s="9">
        <v>0</v>
      </c>
      <c r="AD46" s="21">
        <v>0</v>
      </c>
      <c r="AE46" s="10">
        <v>0</v>
      </c>
      <c r="AF46" s="21">
        <v>0</v>
      </c>
      <c r="AG46" s="10">
        <v>0</v>
      </c>
      <c r="AH46" s="24">
        <v>0</v>
      </c>
      <c r="AI46" s="11">
        <v>0</v>
      </c>
      <c r="AJ46" s="25">
        <v>0</v>
      </c>
      <c r="AK46" s="12">
        <v>9000</v>
      </c>
      <c r="AL46" s="25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81" t="s">
        <v>35</v>
      </c>
      <c r="B47" s="58">
        <v>8000</v>
      </c>
      <c r="C47" s="59">
        <v>1200</v>
      </c>
      <c r="D47" s="60">
        <v>15</v>
      </c>
      <c r="E47" s="61">
        <v>800</v>
      </c>
      <c r="F47" s="60">
        <v>10</v>
      </c>
      <c r="G47" s="61">
        <v>1000</v>
      </c>
      <c r="H47" s="62">
        <v>12.5</v>
      </c>
      <c r="I47" s="63">
        <v>3000</v>
      </c>
      <c r="J47" s="64">
        <v>37.5</v>
      </c>
      <c r="K47" s="59">
        <v>1000</v>
      </c>
      <c r="L47" s="60">
        <v>12.5</v>
      </c>
      <c r="M47" s="61">
        <v>1000</v>
      </c>
      <c r="N47" s="60">
        <v>12.5</v>
      </c>
      <c r="O47" s="61">
        <v>1000</v>
      </c>
      <c r="P47" s="62">
        <v>12.5</v>
      </c>
      <c r="Q47" s="63">
        <v>3000</v>
      </c>
      <c r="R47" s="64">
        <v>37.5</v>
      </c>
      <c r="S47" s="65">
        <v>6000</v>
      </c>
      <c r="T47" s="64">
        <v>75</v>
      </c>
      <c r="U47" s="59">
        <v>1000</v>
      </c>
      <c r="V47" s="60">
        <v>12.5</v>
      </c>
      <c r="W47" s="61">
        <v>1000</v>
      </c>
      <c r="X47" s="60">
        <v>12.5</v>
      </c>
      <c r="Y47" s="61">
        <v>0</v>
      </c>
      <c r="Z47" s="62">
        <v>0</v>
      </c>
      <c r="AA47" s="63">
        <v>2000</v>
      </c>
      <c r="AB47" s="64">
        <v>25</v>
      </c>
      <c r="AC47" s="59">
        <v>0</v>
      </c>
      <c r="AD47" s="60">
        <v>0</v>
      </c>
      <c r="AE47" s="61">
        <v>0</v>
      </c>
      <c r="AF47" s="60">
        <v>0</v>
      </c>
      <c r="AG47" s="61">
        <v>0</v>
      </c>
      <c r="AH47" s="62">
        <v>0</v>
      </c>
      <c r="AI47" s="63">
        <v>0</v>
      </c>
      <c r="AJ47" s="64">
        <v>0</v>
      </c>
      <c r="AK47" s="65">
        <v>8000</v>
      </c>
      <c r="AL47" s="64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81" t="s">
        <v>37</v>
      </c>
      <c r="B48" s="58">
        <v>1000</v>
      </c>
      <c r="C48" s="59">
        <v>150</v>
      </c>
      <c r="D48" s="60">
        <v>15</v>
      </c>
      <c r="E48" s="61">
        <v>150</v>
      </c>
      <c r="F48" s="60">
        <v>15</v>
      </c>
      <c r="G48" s="61">
        <v>350</v>
      </c>
      <c r="H48" s="62">
        <v>35</v>
      </c>
      <c r="I48" s="63">
        <v>650</v>
      </c>
      <c r="J48" s="64">
        <v>65</v>
      </c>
      <c r="K48" s="59">
        <v>150</v>
      </c>
      <c r="L48" s="60">
        <v>15</v>
      </c>
      <c r="M48" s="61">
        <v>150</v>
      </c>
      <c r="N48" s="60">
        <v>15</v>
      </c>
      <c r="O48" s="61">
        <v>50</v>
      </c>
      <c r="P48" s="62">
        <v>5</v>
      </c>
      <c r="Q48" s="63">
        <v>350</v>
      </c>
      <c r="R48" s="64">
        <v>35</v>
      </c>
      <c r="S48" s="65">
        <v>1000</v>
      </c>
      <c r="T48" s="64">
        <v>100</v>
      </c>
      <c r="U48" s="59">
        <v>0</v>
      </c>
      <c r="V48" s="60">
        <v>0</v>
      </c>
      <c r="W48" s="61">
        <v>0</v>
      </c>
      <c r="X48" s="60">
        <v>0</v>
      </c>
      <c r="Y48" s="61">
        <v>0</v>
      </c>
      <c r="Z48" s="62">
        <v>0</v>
      </c>
      <c r="AA48" s="63">
        <v>0</v>
      </c>
      <c r="AB48" s="64">
        <v>0</v>
      </c>
      <c r="AC48" s="59">
        <v>0</v>
      </c>
      <c r="AD48" s="60">
        <v>0</v>
      </c>
      <c r="AE48" s="61">
        <v>0</v>
      </c>
      <c r="AF48" s="60">
        <v>0</v>
      </c>
      <c r="AG48" s="61">
        <v>0</v>
      </c>
      <c r="AH48" s="62">
        <v>0</v>
      </c>
      <c r="AI48" s="63">
        <v>0</v>
      </c>
      <c r="AJ48" s="64">
        <v>0</v>
      </c>
      <c r="AK48" s="65">
        <v>1000</v>
      </c>
      <c r="AL48" s="64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77" t="s">
        <v>40</v>
      </c>
      <c r="B49" s="8">
        <v>12000</v>
      </c>
      <c r="C49" s="9">
        <v>1200</v>
      </c>
      <c r="D49" s="21">
        <v>10</v>
      </c>
      <c r="E49" s="10">
        <v>800</v>
      </c>
      <c r="F49" s="21">
        <v>6.666666666666667</v>
      </c>
      <c r="G49" s="10">
        <v>1000</v>
      </c>
      <c r="H49" s="24">
        <v>8.333333333333332</v>
      </c>
      <c r="I49" s="11">
        <v>3000</v>
      </c>
      <c r="J49" s="25">
        <v>25</v>
      </c>
      <c r="K49" s="9">
        <v>1000</v>
      </c>
      <c r="L49" s="21">
        <v>8.333333333333332</v>
      </c>
      <c r="M49" s="10">
        <v>1000</v>
      </c>
      <c r="N49" s="21">
        <v>8.333333333333332</v>
      </c>
      <c r="O49" s="10">
        <v>2000</v>
      </c>
      <c r="P49" s="24">
        <v>16.666666666666664</v>
      </c>
      <c r="Q49" s="11">
        <v>4000</v>
      </c>
      <c r="R49" s="25">
        <v>33.33333333333333</v>
      </c>
      <c r="S49" s="12">
        <v>7000</v>
      </c>
      <c r="T49" s="25">
        <v>58.333333333333336</v>
      </c>
      <c r="U49" s="9">
        <v>1000</v>
      </c>
      <c r="V49" s="21">
        <v>8.333333333333332</v>
      </c>
      <c r="W49" s="10">
        <v>2000</v>
      </c>
      <c r="X49" s="21">
        <v>16.666666666666664</v>
      </c>
      <c r="Y49" s="10">
        <v>1000</v>
      </c>
      <c r="Z49" s="24">
        <v>8.333333333333332</v>
      </c>
      <c r="AA49" s="11">
        <v>4000</v>
      </c>
      <c r="AB49" s="25">
        <v>33.33333333333333</v>
      </c>
      <c r="AC49" s="9">
        <v>1000</v>
      </c>
      <c r="AD49" s="21">
        <v>8.333333333333332</v>
      </c>
      <c r="AE49" s="10">
        <v>0</v>
      </c>
      <c r="AF49" s="21">
        <v>0</v>
      </c>
      <c r="AG49" s="10">
        <v>0</v>
      </c>
      <c r="AH49" s="24">
        <v>0</v>
      </c>
      <c r="AI49" s="11">
        <v>1000</v>
      </c>
      <c r="AJ49" s="25">
        <v>8.333333333333332</v>
      </c>
      <c r="AK49" s="12">
        <v>12000</v>
      </c>
      <c r="AL49" s="25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81" t="s">
        <v>42</v>
      </c>
      <c r="B50" s="58">
        <v>12000</v>
      </c>
      <c r="C50" s="59">
        <v>1200</v>
      </c>
      <c r="D50" s="60">
        <v>10</v>
      </c>
      <c r="E50" s="61">
        <v>800</v>
      </c>
      <c r="F50" s="60">
        <v>6.666666666666667</v>
      </c>
      <c r="G50" s="61">
        <v>1000</v>
      </c>
      <c r="H50" s="62">
        <v>8.333333333333332</v>
      </c>
      <c r="I50" s="63">
        <v>3000</v>
      </c>
      <c r="J50" s="64">
        <v>25</v>
      </c>
      <c r="K50" s="59">
        <v>1000</v>
      </c>
      <c r="L50" s="60">
        <v>8.333333333333332</v>
      </c>
      <c r="M50" s="61">
        <v>1000</v>
      </c>
      <c r="N50" s="60">
        <v>8.333333333333332</v>
      </c>
      <c r="O50" s="61">
        <v>2000</v>
      </c>
      <c r="P50" s="62">
        <v>16.666666666666664</v>
      </c>
      <c r="Q50" s="63">
        <v>4000</v>
      </c>
      <c r="R50" s="64">
        <v>33.33333333333333</v>
      </c>
      <c r="S50" s="65">
        <v>7000</v>
      </c>
      <c r="T50" s="64">
        <v>58.333333333333336</v>
      </c>
      <c r="U50" s="59">
        <v>1000</v>
      </c>
      <c r="V50" s="60">
        <v>8.333333333333332</v>
      </c>
      <c r="W50" s="61">
        <v>2000</v>
      </c>
      <c r="X50" s="60">
        <v>16.666666666666664</v>
      </c>
      <c r="Y50" s="61">
        <v>1000</v>
      </c>
      <c r="Z50" s="62">
        <v>8.333333333333332</v>
      </c>
      <c r="AA50" s="63">
        <v>4000</v>
      </c>
      <c r="AB50" s="64">
        <v>33.33333333333333</v>
      </c>
      <c r="AC50" s="59">
        <v>1000</v>
      </c>
      <c r="AD50" s="60">
        <v>8.333333333333332</v>
      </c>
      <c r="AE50" s="61">
        <v>0</v>
      </c>
      <c r="AF50" s="60">
        <v>0</v>
      </c>
      <c r="AG50" s="61">
        <v>0</v>
      </c>
      <c r="AH50" s="62">
        <v>0</v>
      </c>
      <c r="AI50" s="63">
        <v>1000</v>
      </c>
      <c r="AJ50" s="64">
        <v>8.333333333333332</v>
      </c>
      <c r="AK50" s="65">
        <v>12000</v>
      </c>
      <c r="AL50" s="64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73" t="s">
        <v>46</v>
      </c>
      <c r="B51" s="13">
        <v>21455000</v>
      </c>
      <c r="C51" s="14">
        <v>3213300</v>
      </c>
      <c r="D51" s="23">
        <v>14.976928454905616</v>
      </c>
      <c r="E51" s="15">
        <v>1726000</v>
      </c>
      <c r="F51" s="23">
        <v>8.044744814728501</v>
      </c>
      <c r="G51" s="15">
        <v>1724350</v>
      </c>
      <c r="H51" s="23">
        <v>8.03705429969704</v>
      </c>
      <c r="I51" s="16">
        <v>6663650</v>
      </c>
      <c r="J51" s="23">
        <v>31.058727569331158</v>
      </c>
      <c r="K51" s="15">
        <v>2076150</v>
      </c>
      <c r="L51" s="23">
        <v>9.676765322768585</v>
      </c>
      <c r="M51" s="15">
        <v>2075150</v>
      </c>
      <c r="N51" s="23">
        <v>9.6721044045677</v>
      </c>
      <c r="O51" s="15">
        <v>2072050</v>
      </c>
      <c r="P51" s="23">
        <v>9.657655558144954</v>
      </c>
      <c r="Q51" s="16">
        <v>6223350</v>
      </c>
      <c r="R51" s="23">
        <v>29.00652528548124</v>
      </c>
      <c r="S51" s="14">
        <v>12887000</v>
      </c>
      <c r="T51" s="23">
        <v>60.0652528548124</v>
      </c>
      <c r="U51" s="14">
        <v>2355000</v>
      </c>
      <c r="V51" s="23">
        <v>10.976462363085528</v>
      </c>
      <c r="W51" s="15">
        <v>2357000</v>
      </c>
      <c r="X51" s="23">
        <v>10.985784199487298</v>
      </c>
      <c r="Y51" s="15">
        <v>2359000</v>
      </c>
      <c r="Z51" s="23">
        <v>10.99510603588907</v>
      </c>
      <c r="AA51" s="16">
        <v>7071000</v>
      </c>
      <c r="AB51" s="23">
        <v>32.957352598461895</v>
      </c>
      <c r="AC51" s="14">
        <v>503000</v>
      </c>
      <c r="AD51" s="23">
        <v>2.344441855045444</v>
      </c>
      <c r="AE51" s="15">
        <v>499000</v>
      </c>
      <c r="AF51" s="23">
        <v>2.3257981822419014</v>
      </c>
      <c r="AG51" s="15">
        <v>495000</v>
      </c>
      <c r="AH51" s="23">
        <v>2.307154509438359</v>
      </c>
      <c r="AI51" s="16">
        <v>1497000</v>
      </c>
      <c r="AJ51" s="23">
        <v>6.977394546725706</v>
      </c>
      <c r="AK51" s="14">
        <v>21455000</v>
      </c>
      <c r="AL51" s="23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2:236" ht="14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7:236" ht="14.25" customHeight="1">
      <c r="G53" s="93" t="s">
        <v>28</v>
      </c>
      <c r="H53" s="93" t="s">
        <v>1</v>
      </c>
      <c r="I53" s="93" t="s">
        <v>1</v>
      </c>
      <c r="J53" s="93" t="s">
        <v>1</v>
      </c>
      <c r="Y53" s="93" t="s">
        <v>26</v>
      </c>
      <c r="Z53" s="93" t="s">
        <v>1</v>
      </c>
      <c r="AA53" s="93" t="s">
        <v>1</v>
      </c>
      <c r="AB53" s="93" t="s">
        <v>1</v>
      </c>
      <c r="AI53" s="93" t="s">
        <v>29</v>
      </c>
      <c r="AJ53" s="93" t="s">
        <v>1</v>
      </c>
      <c r="AK53" s="93" t="s">
        <v>1</v>
      </c>
      <c r="AL53" s="93" t="s">
        <v>1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7:236" ht="14.25" customHeight="1">
      <c r="G54" s="93" t="s">
        <v>1</v>
      </c>
      <c r="H54" s="93" t="s">
        <v>1</v>
      </c>
      <c r="I54" s="93" t="s">
        <v>1</v>
      </c>
      <c r="J54" s="93" t="s">
        <v>1</v>
      </c>
      <c r="Y54" s="93" t="s">
        <v>1</v>
      </c>
      <c r="Z54" s="93" t="s">
        <v>1</v>
      </c>
      <c r="AA54" s="93" t="s">
        <v>1</v>
      </c>
      <c r="AB54" s="93" t="s">
        <v>1</v>
      </c>
      <c r="AI54" s="93" t="s">
        <v>1</v>
      </c>
      <c r="AJ54" s="93" t="s">
        <v>1</v>
      </c>
      <c r="AK54" s="93" t="s">
        <v>1</v>
      </c>
      <c r="AL54" s="93" t="s">
        <v>1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7:236" ht="14.25" customHeight="1">
      <c r="G55" s="93" t="s">
        <v>1</v>
      </c>
      <c r="H55" s="93" t="s">
        <v>1</v>
      </c>
      <c r="I55" s="93" t="s">
        <v>1</v>
      </c>
      <c r="J55" s="93" t="s">
        <v>1</v>
      </c>
      <c r="Y55" s="93" t="s">
        <v>1</v>
      </c>
      <c r="Z55" s="93" t="s">
        <v>1</v>
      </c>
      <c r="AA55" s="93" t="s">
        <v>1</v>
      </c>
      <c r="AB55" s="93" t="s">
        <v>1</v>
      </c>
      <c r="AI55" s="93" t="s">
        <v>1</v>
      </c>
      <c r="AJ55" s="93" t="s">
        <v>1</v>
      </c>
      <c r="AK55" s="93" t="s">
        <v>1</v>
      </c>
      <c r="AL55" s="93" t="s">
        <v>1</v>
      </c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AI53:AL55"/>
    <mergeCell ref="G53:J55"/>
    <mergeCell ref="Y53:AB55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user</cp:lastModifiedBy>
  <cp:lastPrinted>2020-01-13T12:47:12Z</cp:lastPrinted>
  <dcterms:created xsi:type="dcterms:W3CDTF">2020-01-13T12:12:46Z</dcterms:created>
  <dcterms:modified xsi:type="dcterms:W3CDTF">2022-02-09T07:24:30Z</dcterms:modified>
  <cp:category/>
  <cp:version/>
  <cp:contentType/>
  <cp:contentStatus/>
</cp:coreProperties>
</file>